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2" windowWidth="23256" windowHeight="14460" activeTab="0"/>
  </bookViews>
  <sheets>
    <sheet name="Conto dei flussi monetari MCA2" sheetId="1" r:id="rId1"/>
  </sheets>
  <definedNames/>
  <calcPr calcId="162913"/>
</workbook>
</file>

<file path=xl/sharedStrings.xml><?xml version="1.0" encoding="utf-8"?>
<sst xmlns="http://schemas.openxmlformats.org/spreadsheetml/2006/main" count="84" uniqueCount="82">
  <si>
    <r>
      <rPr>
        <b/>
        <sz val="10"/>
        <color theme="1"/>
        <rFont val="Arial"/>
        <family val="2"/>
      </rPr>
      <t>Conto dei flussi monetari</t>
    </r>
  </si>
  <si>
    <r>
      <rPr>
        <b/>
        <sz val="10"/>
        <color theme="1"/>
        <rFont val="Arial"/>
        <family val="2"/>
      </rPr>
      <t>20xx</t>
    </r>
  </si>
  <si>
    <r>
      <rPr>
        <b/>
        <sz val="8"/>
        <color theme="1"/>
        <rFont val="Arial"/>
        <family val="2"/>
      </rPr>
      <t>Attività di esercizio (calcolo indiretto)</t>
    </r>
  </si>
  <si>
    <r>
      <rPr>
        <b/>
        <sz val="8"/>
        <color theme="1"/>
        <rFont val="Arial"/>
        <family val="2"/>
      </rPr>
      <t>Conto</t>
    </r>
  </si>
  <si>
    <r>
      <rPr>
        <b/>
        <sz val="8"/>
        <color theme="1"/>
        <rFont val="Arial"/>
        <family val="2"/>
      </rPr>
      <t>Importo in CHF</t>
    </r>
  </si>
  <si>
    <r>
      <rPr>
        <sz val="8"/>
        <color theme="1"/>
        <rFont val="Arial"/>
        <family val="2"/>
      </rPr>
      <t>Risultato del conto economico (perdita -, utile +)</t>
    </r>
  </si>
  <si>
    <r>
      <rPr>
        <b/>
        <sz val="8"/>
        <color theme="1"/>
        <rFont val="Arial"/>
        <family val="2"/>
      </rPr>
      <t>Conto economico</t>
    </r>
  </si>
  <si>
    <r>
      <rPr>
        <sz val="8"/>
        <color theme="1"/>
        <rFont val="Arial"/>
        <family val="2"/>
      </rPr>
      <t>9000, 9001</t>
    </r>
  </si>
  <si>
    <r>
      <rPr>
        <sz val="8"/>
        <color theme="1"/>
        <rFont val="Arial"/>
        <family val="2"/>
      </rPr>
      <t>+ Ammortamenti dei beni amministrativi</t>
    </r>
  </si>
  <si>
    <r>
      <rPr>
        <sz val="8"/>
        <color theme="1"/>
        <rFont val="Arial"/>
        <family val="2"/>
      </rPr>
      <t>33x</t>
    </r>
  </si>
  <si>
    <r>
      <rPr>
        <sz val="8"/>
        <color theme="1"/>
        <rFont val="Arial"/>
        <family val="2"/>
      </rPr>
      <t>+ Versamenti a fondi e a finanziamenti speciali</t>
    </r>
  </si>
  <si>
    <r>
      <rPr>
        <sz val="8"/>
        <color theme="1"/>
        <rFont val="Arial"/>
        <family val="2"/>
      </rPr>
      <t>+ Rettifica di valore mutui beni amministrativi</t>
    </r>
  </si>
  <si>
    <r>
      <rPr>
        <sz val="8"/>
        <color theme="1"/>
        <rFont val="Arial"/>
        <family val="2"/>
      </rPr>
      <t>+ Rettifica di valore partecipazioni beni amministrativi</t>
    </r>
  </si>
  <si>
    <r>
      <rPr>
        <sz val="8"/>
        <color theme="1"/>
        <rFont val="Arial"/>
        <family val="2"/>
      </rPr>
      <t>+ Ammortamenti contributi per investimenti beni amministrativi</t>
    </r>
  </si>
  <si>
    <r>
      <rPr>
        <sz val="8"/>
        <color theme="1"/>
        <rFont val="Arial"/>
        <family val="2"/>
      </rPr>
      <t>+ Ammortamenti supplementari beni amministrativi</t>
    </r>
  </si>
  <si>
    <r>
      <rPr>
        <sz val="8"/>
        <color theme="1"/>
        <rFont val="Arial"/>
        <family val="2"/>
      </rPr>
      <t>+ Ammortamenti supplementari mutui, partecipazioni, contributi per investimenti beni amministrativi</t>
    </r>
  </si>
  <si>
    <r>
      <rPr>
        <sz val="8"/>
        <color theme="1"/>
        <rFont val="Arial"/>
        <family val="2"/>
      </rPr>
      <t>+ Riduzione del disavanzo di bilancio</t>
    </r>
  </si>
  <si>
    <r>
      <rPr>
        <sz val="8"/>
        <color theme="1"/>
        <rFont val="Arial"/>
        <family val="2"/>
      </rPr>
      <t>+ Versamenti al capitale proprio (prefinanziamenti)</t>
    </r>
  </si>
  <si>
    <r>
      <rPr>
        <sz val="8"/>
        <color theme="1"/>
        <rFont val="Arial"/>
        <family val="2"/>
      </rPr>
      <t>- Rivalutazioni beni amministrativi</t>
    </r>
  </si>
  <si>
    <r>
      <rPr>
        <sz val="8"/>
        <color theme="1"/>
        <rFont val="Arial"/>
        <family val="2"/>
      </rPr>
      <t>- Prelievi da fondi e finanziamento speciale</t>
    </r>
  </si>
  <si>
    <r>
      <rPr>
        <sz val="8"/>
        <color theme="1"/>
        <rFont val="Arial"/>
        <family val="2"/>
      </rPr>
      <t>- Scioglimento ammortamenti supplementari</t>
    </r>
  </si>
  <si>
    <r>
      <rPr>
        <sz val="8"/>
        <color theme="1"/>
        <rFont val="Arial"/>
        <family val="2"/>
      </rPr>
      <t>483, 487</t>
    </r>
  </si>
  <si>
    <r>
      <rPr>
        <sz val="8"/>
        <color theme="1"/>
        <rFont val="Arial"/>
        <family val="2"/>
      </rPr>
      <t>- Prelievi dal capitale proprio (prefinanziamenti)</t>
    </r>
  </si>
  <si>
    <r>
      <rPr>
        <sz val="8"/>
        <color theme="1"/>
        <rFont val="Arial"/>
        <family val="2"/>
      </rPr>
      <t>- Aumento / + diminuzione crediti</t>
    </r>
  </si>
  <si>
    <r>
      <rPr>
        <b/>
        <sz val="8"/>
        <color theme="1"/>
        <rFont val="Arial"/>
        <family val="2"/>
      </rPr>
      <t>Bilancio</t>
    </r>
  </si>
  <si>
    <r>
      <rPr>
        <sz val="8"/>
        <color theme="1"/>
        <rFont val="Arial"/>
        <family val="2"/>
      </rPr>
      <t>- Aumento / + diminuzione delimitazioni contabili attive conto economico</t>
    </r>
  </si>
  <si>
    <r>
      <rPr>
        <sz val="8"/>
        <color theme="1"/>
        <rFont val="Arial"/>
        <family val="2"/>
      </rPr>
      <t>- Aumento / + diminuzione scorte e lavori in corso</t>
    </r>
  </si>
  <si>
    <r>
      <rPr>
        <sz val="8"/>
        <color theme="1"/>
        <rFont val="Arial"/>
        <family val="2"/>
      </rPr>
      <t>+ Aumento / - diminuzione impegni correnti</t>
    </r>
  </si>
  <si>
    <r>
      <rPr>
        <sz val="8"/>
        <color theme="1"/>
        <rFont val="Arial"/>
        <family val="2"/>
      </rPr>
      <t>+ Aumento / - diminuzione delimitazioni contabili passive conto economico</t>
    </r>
  </si>
  <si>
    <r>
      <rPr>
        <sz val="8"/>
        <color theme="1"/>
        <rFont val="Arial"/>
        <family val="2"/>
      </rPr>
      <t>+ Aumento / - diminuzione accantonamenti a breve termine</t>
    </r>
  </si>
  <si>
    <r>
      <rPr>
        <sz val="8"/>
        <color theme="1"/>
        <rFont val="Arial"/>
        <family val="2"/>
      </rPr>
      <t>+ Aumento / - diminuzione accantonamenti a lungo termine</t>
    </r>
  </si>
  <si>
    <r>
      <rPr>
        <b/>
        <sz val="8"/>
        <color theme="1"/>
        <rFont val="Arial"/>
        <family val="2"/>
      </rPr>
      <t>Flusso monetario (cash flow) da attività di esercizio</t>
    </r>
  </si>
  <si>
    <r>
      <rPr>
        <b/>
        <sz val="8"/>
        <color theme="1"/>
        <rFont val="Arial"/>
        <family val="2"/>
      </rPr>
      <t>Attività di investimento nei beni amministrativi</t>
    </r>
  </si>
  <si>
    <r>
      <rPr>
        <b/>
        <sz val="8"/>
        <color theme="1"/>
        <rFont val="Arial"/>
        <family val="2"/>
      </rPr>
      <t>Conto</t>
    </r>
  </si>
  <si>
    <r>
      <rPr>
        <b/>
        <sz val="8"/>
        <color theme="1"/>
        <rFont val="Arial"/>
        <family val="2"/>
      </rPr>
      <t>Importo in CHF</t>
    </r>
  </si>
  <si>
    <r>
      <rPr>
        <sz val="8"/>
        <color theme="1"/>
        <rFont val="Arial"/>
        <family val="2"/>
      </rPr>
      <t>- Uscite per investimenti beni amministrativi</t>
    </r>
  </si>
  <si>
    <r>
      <rPr>
        <b/>
        <sz val="8"/>
        <color theme="1"/>
        <rFont val="Arial"/>
        <family val="2"/>
      </rPr>
      <t>CI</t>
    </r>
  </si>
  <si>
    <r>
      <rPr>
        <sz val="8"/>
        <color theme="1"/>
        <rFont val="Arial"/>
        <family val="2"/>
      </rPr>
      <t>50 - 58</t>
    </r>
  </si>
  <si>
    <r>
      <rPr>
        <sz val="8"/>
        <color theme="1"/>
        <rFont val="Arial"/>
        <family val="2"/>
      </rPr>
      <t>+ Entrate per investimenti beni amministrativi</t>
    </r>
  </si>
  <si>
    <r>
      <rPr>
        <sz val="8"/>
        <color theme="1"/>
        <rFont val="Arial"/>
        <family val="2"/>
      </rPr>
      <t>- Aumento / + diminuzione delimitazioni contabili attive conto degli investimenti</t>
    </r>
  </si>
  <si>
    <r>
      <rPr>
        <sz val="8"/>
        <color theme="1"/>
        <rFont val="Arial"/>
        <family val="2"/>
      </rPr>
      <t>+ Aumento / - diminuzione delimitazioni contabili passive conto degli investimenti</t>
    </r>
  </si>
  <si>
    <r>
      <rPr>
        <b/>
        <sz val="8"/>
        <color theme="1"/>
        <rFont val="Arial"/>
        <family val="2"/>
      </rPr>
      <t>Flusso monetario (cash flow) da attività di investimento nei beni amministrativi</t>
    </r>
  </si>
  <si>
    <r>
      <rPr>
        <b/>
        <sz val="8"/>
        <color theme="1"/>
        <rFont val="Arial"/>
        <family val="2"/>
      </rPr>
      <t>Attività di immobilizzazione nei beni patrimoniali</t>
    </r>
  </si>
  <si>
    <r>
      <rPr>
        <b/>
        <sz val="8"/>
        <color theme="1"/>
        <rFont val="Arial"/>
        <family val="2"/>
      </rPr>
      <t>Conto</t>
    </r>
  </si>
  <si>
    <r>
      <rPr>
        <b/>
        <sz val="8"/>
        <color theme="1"/>
        <rFont val="Arial"/>
        <family val="2"/>
      </rPr>
      <t>Importo in CHF</t>
    </r>
  </si>
  <si>
    <r>
      <rPr>
        <b/>
        <sz val="8"/>
        <color theme="1"/>
        <rFont val="Arial"/>
        <family val="2"/>
      </rPr>
      <t>CE</t>
    </r>
  </si>
  <si>
    <r>
      <rPr>
        <sz val="8"/>
        <color theme="1"/>
        <rFont val="Arial"/>
        <family val="2"/>
      </rPr>
      <t>- Aumento / + diminuzione investimenti finanziari a breve termine beni patrimoniali</t>
    </r>
  </si>
  <si>
    <r>
      <rPr>
        <b/>
        <sz val="8"/>
        <color theme="1"/>
        <rFont val="Arial"/>
        <family val="2"/>
      </rPr>
      <t>Bilancio</t>
    </r>
  </si>
  <si>
    <r>
      <rPr>
        <sz val="8"/>
        <color theme="1"/>
        <rFont val="Arial"/>
        <family val="2"/>
      </rPr>
      <t>- Aumento / + diminuzione investimenti finanziari a lungo termine beni patrimoniali</t>
    </r>
  </si>
  <si>
    <r>
      <rPr>
        <sz val="8"/>
        <color theme="1"/>
        <rFont val="Arial"/>
        <family val="2"/>
      </rPr>
      <t>- Aumento / + diminuzione investimenti materiali a lungo termine beni patrimoniali</t>
    </r>
  </si>
  <si>
    <r>
      <rPr>
        <b/>
        <sz val="8"/>
        <color theme="1"/>
        <rFont val="Arial"/>
        <family val="2"/>
      </rPr>
      <t xml:space="preserve">Flusso monetario (cash flow) da attività di immobilizzazione nei beni patrimoniali </t>
    </r>
  </si>
  <si>
    <r>
      <rPr>
        <b/>
        <sz val="8"/>
        <color theme="1"/>
        <rFont val="Arial"/>
        <family val="2"/>
      </rPr>
      <t>Flusso monetario (cash flow) da attività di investimento e di immobilizzazione</t>
    </r>
  </si>
  <si>
    <r>
      <rPr>
        <b/>
        <sz val="8"/>
        <color theme="1"/>
        <rFont val="Arial"/>
        <family val="2"/>
      </rPr>
      <t>Attività di finanziamento</t>
    </r>
  </si>
  <si>
    <r>
      <rPr>
        <b/>
        <sz val="8"/>
        <color theme="1"/>
        <rFont val="Arial"/>
        <family val="2"/>
      </rPr>
      <t>Conto</t>
    </r>
  </si>
  <si>
    <r>
      <rPr>
        <b/>
        <sz val="8"/>
        <color theme="1"/>
        <rFont val="Arial"/>
        <family val="2"/>
      </rPr>
      <t>Importo in CHF</t>
    </r>
  </si>
  <si>
    <r>
      <rPr>
        <sz val="8"/>
        <color theme="1"/>
        <rFont val="Arial"/>
        <family val="2"/>
      </rPr>
      <t>+ Aumento / - diminuzione impegni finanziari a breve termine</t>
    </r>
  </si>
  <si>
    <r>
      <rPr>
        <b/>
        <sz val="6"/>
        <color theme="1"/>
        <rFont val="Arial"/>
        <family val="2"/>
      </rPr>
      <t>Bilancio</t>
    </r>
  </si>
  <si>
    <r>
      <rPr>
        <sz val="8"/>
        <color theme="1"/>
        <rFont val="Arial"/>
        <family val="2"/>
      </rPr>
      <t>+ Aumento / - diminuzione impegni finanziari a lungo termine</t>
    </r>
  </si>
  <si>
    <r>
      <rPr>
        <b/>
        <sz val="8"/>
        <color theme="1"/>
        <rFont val="Arial"/>
        <family val="2"/>
      </rPr>
      <t>Flusso monetario (cash flow) da attività di finanziamento</t>
    </r>
  </si>
  <si>
    <r>
      <rPr>
        <b/>
        <sz val="8"/>
        <color theme="1"/>
        <rFont val="Arial"/>
        <family val="2"/>
      </rPr>
      <t>Totale flusso monetario (cash flow) = variazione del fondo disponibilità liquide</t>
    </r>
  </si>
  <si>
    <r>
      <rPr>
        <b/>
        <sz val="8"/>
        <color theme="1"/>
        <rFont val="Arial"/>
        <family val="2"/>
      </rPr>
      <t>Fondo "disponibilità liquide"</t>
    </r>
  </si>
  <si>
    <r>
      <rPr>
        <b/>
        <sz val="8"/>
        <color theme="1"/>
        <rFont val="Arial"/>
        <family val="2"/>
      </rPr>
      <t>Stato 01.01.xx</t>
    </r>
  </si>
  <si>
    <r>
      <rPr>
        <b/>
        <sz val="8"/>
        <color theme="1"/>
        <rFont val="Arial"/>
        <family val="2"/>
      </rPr>
      <t>Stato 31.12.xx</t>
    </r>
  </si>
  <si>
    <r>
      <rPr>
        <b/>
        <sz val="8"/>
        <color theme="1"/>
        <rFont val="Arial"/>
        <family val="2"/>
      </rPr>
      <t>Conto</t>
    </r>
  </si>
  <si>
    <r>
      <rPr>
        <b/>
        <sz val="8"/>
        <color theme="1"/>
        <rFont val="Arial"/>
        <family val="2"/>
      </rPr>
      <t>Variazione</t>
    </r>
  </si>
  <si>
    <r>
      <rPr>
        <sz val="8"/>
        <color theme="1"/>
        <rFont val="Arial"/>
        <family val="2"/>
      </rPr>
      <t>Cassa</t>
    </r>
  </si>
  <si>
    <r>
      <rPr>
        <b/>
        <sz val="8"/>
        <color theme="1"/>
        <rFont val="Arial"/>
        <family val="2"/>
      </rPr>
      <t>Bilancio</t>
    </r>
  </si>
  <si>
    <r>
      <rPr>
        <sz val="8"/>
        <color theme="1"/>
        <rFont val="Arial"/>
        <family val="2"/>
      </rPr>
      <t>Posta</t>
    </r>
  </si>
  <si>
    <r>
      <rPr>
        <sz val="8"/>
        <color theme="1"/>
        <rFont val="Arial"/>
        <family val="2"/>
      </rPr>
      <t>Banca</t>
    </r>
  </si>
  <si>
    <r>
      <rPr>
        <sz val="8"/>
        <color theme="1"/>
        <rFont val="Arial"/>
        <family val="2"/>
      </rPr>
      <t>Investimenti a breve termine sul mercato monetario</t>
    </r>
  </si>
  <si>
    <r>
      <rPr>
        <b/>
        <sz val="8"/>
        <color theme="1"/>
        <rFont val="Arial"/>
        <family val="2"/>
      </rPr>
      <t>Totale (variazione fondo disponibilità liquide)</t>
    </r>
  </si>
  <si>
    <t>Bilancio</t>
  </si>
  <si>
    <t>60 - 68</t>
  </si>
  <si>
    <t>- Aumento / + diminuzione carte di debito e di credito</t>
  </si>
  <si>
    <t>- Aumento / + diminuzione altre disponibilità liquide</t>
  </si>
  <si>
    <t>- Aumento / + diminuzione crediti nei confronti di FS e fondi nel capitale di terzi</t>
  </si>
  <si>
    <t>344x</t>
  </si>
  <si>
    <t>+ Rettifiche di valore negative (svalutazioni) investimenti BP (gruppo specifico 102, 107, 108)</t>
  </si>
  <si>
    <t>444x</t>
  </si>
  <si>
    <t>- Rettifiche di valore positive (rivalutazioni) investimenti BP (gruppo specifico 102, 107, 108)</t>
  </si>
  <si>
    <t>- Rettifiche di valore negative (svalutazioni) investimenti BP (gruppo specifico 102, 107, 108)</t>
  </si>
  <si>
    <t>+ Rettifiche di valore positive (rivalutazioni) investimenti BP (gruppo specifico 102, 107, 108)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</si>
</sst>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vertical="center"/>
    </xf>
    <xf numFmtId="0" fontId="2" fillId="0" borderId="6" xfId="0" applyFont="1" applyBorder="1" applyAlignment="1" quotePrefix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 quotePrefix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 quotePrefix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textRotation="90"/>
    </xf>
    <xf numFmtId="0" fontId="5" fillId="7" borderId="9" xfId="0" applyFont="1" applyFill="1" applyBorder="1" applyAlignment="1">
      <alignment horizontal="center"/>
    </xf>
    <xf numFmtId="0" fontId="2" fillId="0" borderId="6" xfId="0" applyFont="1" applyFill="1" applyBorder="1" applyAlignment="1" quotePrefix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 textRotation="90"/>
    </xf>
    <xf numFmtId="0" fontId="3" fillId="7" borderId="10" xfId="0" applyFont="1" applyFill="1" applyBorder="1" applyAlignment="1">
      <alignment horizontal="center" vertical="center" textRotation="90"/>
    </xf>
    <xf numFmtId="0" fontId="3" fillId="7" borderId="9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120" zoomScaleNormal="120" workbookViewId="0" topLeftCell="A25">
      <selection activeCell="A29" sqref="A29:C29"/>
    </sheetView>
  </sheetViews>
  <sheetFormatPr defaultColWidth="11.421875" defaultRowHeight="13.5" customHeight="1"/>
  <cols>
    <col min="1" max="1" width="35.8515625" style="2" bestFit="1" customWidth="1"/>
    <col min="2" max="2" width="14.7109375" style="2" customWidth="1"/>
    <col min="3" max="3" width="15.28125" style="2" customWidth="1"/>
    <col min="4" max="4" width="3.28125" style="2" customWidth="1"/>
    <col min="5" max="5" width="10.7109375" style="5" customWidth="1"/>
    <col min="6" max="6" width="14.7109375" style="33" customWidth="1"/>
    <col min="7" max="7" width="13.00390625" style="2" bestFit="1" customWidth="1"/>
    <col min="8" max="8" width="12.421875" style="2" bestFit="1" customWidth="1"/>
    <col min="9" max="9" width="14.421875" style="2" bestFit="1" customWidth="1"/>
    <col min="10" max="16384" width="11.421875" style="2" customWidth="1"/>
  </cols>
  <sheetData>
    <row r="1" spans="1:6" s="37" customFormat="1" ht="14.1" customHeight="1">
      <c r="A1" s="34" t="s">
        <v>0</v>
      </c>
      <c r="B1" s="34"/>
      <c r="C1" s="34"/>
      <c r="D1" s="34"/>
      <c r="E1" s="35"/>
      <c r="F1" s="36" t="s">
        <v>1</v>
      </c>
    </row>
    <row r="2" spans="1:6" ht="14.1" customHeight="1">
      <c r="A2" s="9"/>
      <c r="B2" s="9"/>
      <c r="C2" s="9"/>
      <c r="D2" s="9"/>
      <c r="E2" s="14"/>
      <c r="F2" s="18"/>
    </row>
    <row r="3" spans="1:6" ht="14.1" customHeight="1">
      <c r="A3" s="19" t="s">
        <v>2</v>
      </c>
      <c r="B3" s="20"/>
      <c r="C3" s="20"/>
      <c r="D3" s="19"/>
      <c r="E3" s="6" t="s">
        <v>3</v>
      </c>
      <c r="F3" s="7" t="s">
        <v>4</v>
      </c>
    </row>
    <row r="4" spans="1:6" ht="14.1" customHeight="1">
      <c r="A4" s="74" t="s">
        <v>5</v>
      </c>
      <c r="B4" s="75"/>
      <c r="C4" s="76"/>
      <c r="D4" s="53" t="s">
        <v>6</v>
      </c>
      <c r="E4" s="48" t="s">
        <v>7</v>
      </c>
      <c r="F4" s="49"/>
    </row>
    <row r="5" spans="1:8" ht="14.1" customHeight="1">
      <c r="A5" s="60" t="s">
        <v>8</v>
      </c>
      <c r="B5" s="61"/>
      <c r="C5" s="62"/>
      <c r="D5" s="54"/>
      <c r="E5" s="3" t="s">
        <v>9</v>
      </c>
      <c r="F5" s="21"/>
      <c r="H5" s="22"/>
    </row>
    <row r="6" spans="1:8" ht="14.1" customHeight="1">
      <c r="A6" s="68" t="s">
        <v>77</v>
      </c>
      <c r="B6" s="69"/>
      <c r="C6" s="70"/>
      <c r="D6" s="54"/>
      <c r="E6" s="50" t="s">
        <v>76</v>
      </c>
      <c r="F6" s="28"/>
      <c r="H6" s="22"/>
    </row>
    <row r="7" spans="1:8" ht="14.1" customHeight="1">
      <c r="A7" s="60" t="s">
        <v>10</v>
      </c>
      <c r="B7" s="61"/>
      <c r="C7" s="62"/>
      <c r="D7" s="54"/>
      <c r="E7" s="50">
        <v>35</v>
      </c>
      <c r="F7" s="28"/>
      <c r="H7" s="22"/>
    </row>
    <row r="8" spans="1:8" ht="14.1" customHeight="1">
      <c r="A8" s="60" t="s">
        <v>11</v>
      </c>
      <c r="B8" s="61"/>
      <c r="C8" s="62"/>
      <c r="D8" s="54"/>
      <c r="E8" s="50">
        <v>364</v>
      </c>
      <c r="F8" s="28"/>
      <c r="H8" s="22"/>
    </row>
    <row r="9" spans="1:8" ht="14.1" customHeight="1">
      <c r="A9" s="60" t="s">
        <v>12</v>
      </c>
      <c r="B9" s="61"/>
      <c r="C9" s="62"/>
      <c r="D9" s="54"/>
      <c r="E9" s="50">
        <v>365</v>
      </c>
      <c r="F9" s="28"/>
      <c r="H9" s="22"/>
    </row>
    <row r="10" spans="1:8" ht="14.1" customHeight="1">
      <c r="A10" s="60" t="s">
        <v>13</v>
      </c>
      <c r="B10" s="61"/>
      <c r="C10" s="62"/>
      <c r="D10" s="54"/>
      <c r="E10" s="50">
        <v>366</v>
      </c>
      <c r="F10" s="28"/>
      <c r="H10" s="22"/>
    </row>
    <row r="11" spans="1:8" ht="14.1" customHeight="1">
      <c r="A11" s="60" t="s">
        <v>14</v>
      </c>
      <c r="B11" s="61"/>
      <c r="C11" s="62"/>
      <c r="D11" s="54"/>
      <c r="E11" s="50">
        <v>383</v>
      </c>
      <c r="F11" s="28"/>
      <c r="H11" s="22"/>
    </row>
    <row r="12" spans="1:8" ht="23.25" customHeight="1">
      <c r="A12" s="68" t="s">
        <v>15</v>
      </c>
      <c r="B12" s="69"/>
      <c r="C12" s="70"/>
      <c r="D12" s="54"/>
      <c r="E12" s="50">
        <v>387</v>
      </c>
      <c r="F12" s="28"/>
      <c r="H12" s="22"/>
    </row>
    <row r="13" spans="1:8" ht="14.1" customHeight="1">
      <c r="A13" s="60" t="s">
        <v>16</v>
      </c>
      <c r="B13" s="61"/>
      <c r="C13" s="62"/>
      <c r="D13" s="54"/>
      <c r="E13" s="50">
        <v>388</v>
      </c>
      <c r="F13" s="28"/>
      <c r="H13" s="22"/>
    </row>
    <row r="14" spans="1:8" ht="14.1" customHeight="1">
      <c r="A14" s="60" t="s">
        <v>17</v>
      </c>
      <c r="B14" s="61"/>
      <c r="C14" s="62"/>
      <c r="D14" s="54"/>
      <c r="E14" s="50">
        <v>389</v>
      </c>
      <c r="F14" s="28"/>
      <c r="H14" s="22"/>
    </row>
    <row r="15" spans="1:8" ht="14.1" customHeight="1">
      <c r="A15" s="68" t="s">
        <v>79</v>
      </c>
      <c r="B15" s="69"/>
      <c r="C15" s="70"/>
      <c r="D15" s="54"/>
      <c r="E15" s="50" t="s">
        <v>78</v>
      </c>
      <c r="F15" s="28"/>
      <c r="H15" s="22"/>
    </row>
    <row r="16" spans="1:8" ht="14.1" customHeight="1">
      <c r="A16" s="60" t="s">
        <v>18</v>
      </c>
      <c r="B16" s="61"/>
      <c r="C16" s="62"/>
      <c r="D16" s="54"/>
      <c r="E16" s="50">
        <v>4490</v>
      </c>
      <c r="F16" s="28"/>
      <c r="H16" s="22"/>
    </row>
    <row r="17" spans="1:8" ht="14.1" customHeight="1">
      <c r="A17" s="60" t="s">
        <v>19</v>
      </c>
      <c r="B17" s="61"/>
      <c r="C17" s="62"/>
      <c r="D17" s="54"/>
      <c r="E17" s="50">
        <v>45</v>
      </c>
      <c r="F17" s="28"/>
      <c r="H17" s="22"/>
    </row>
    <row r="18" spans="1:8" ht="14.1" customHeight="1">
      <c r="A18" s="60" t="s">
        <v>20</v>
      </c>
      <c r="B18" s="61"/>
      <c r="C18" s="62"/>
      <c r="D18" s="54"/>
      <c r="E18" s="50" t="s">
        <v>21</v>
      </c>
      <c r="F18" s="28"/>
      <c r="H18" s="22"/>
    </row>
    <row r="19" spans="1:8" ht="14.1" customHeight="1">
      <c r="A19" s="55" t="s">
        <v>22</v>
      </c>
      <c r="B19" s="56"/>
      <c r="C19" s="57"/>
      <c r="D19" s="54"/>
      <c r="E19" s="50">
        <v>489</v>
      </c>
      <c r="F19" s="28"/>
      <c r="H19" s="22"/>
    </row>
    <row r="20" spans="1:8" s="27" customFormat="1" ht="14.1" customHeight="1">
      <c r="A20" s="60" t="s">
        <v>73</v>
      </c>
      <c r="B20" s="61"/>
      <c r="C20" s="62"/>
      <c r="D20" s="71" t="s">
        <v>24</v>
      </c>
      <c r="E20" s="50">
        <v>1004</v>
      </c>
      <c r="F20" s="28"/>
      <c r="H20" s="51"/>
    </row>
    <row r="21" spans="1:8" s="27" customFormat="1" ht="14.1" customHeight="1">
      <c r="A21" s="60" t="s">
        <v>74</v>
      </c>
      <c r="B21" s="61"/>
      <c r="C21" s="62"/>
      <c r="D21" s="72"/>
      <c r="E21" s="50">
        <v>1009</v>
      </c>
      <c r="F21" s="28"/>
      <c r="H21" s="51"/>
    </row>
    <row r="22" spans="1:8" ht="14.1" customHeight="1">
      <c r="A22" s="55" t="s">
        <v>23</v>
      </c>
      <c r="B22" s="56"/>
      <c r="C22" s="57"/>
      <c r="D22" s="72"/>
      <c r="E22" s="3">
        <v>101</v>
      </c>
      <c r="F22" s="21"/>
      <c r="H22" s="22"/>
    </row>
    <row r="23" spans="1:6" ht="14.1" customHeight="1">
      <c r="A23" s="55" t="s">
        <v>25</v>
      </c>
      <c r="B23" s="56"/>
      <c r="C23" s="57"/>
      <c r="D23" s="72"/>
      <c r="E23" s="3">
        <v>1040</v>
      </c>
      <c r="F23" s="21"/>
    </row>
    <row r="24" spans="1:8" ht="14.1" customHeight="1">
      <c r="A24" s="55" t="s">
        <v>26</v>
      </c>
      <c r="B24" s="56"/>
      <c r="C24" s="57"/>
      <c r="D24" s="72"/>
      <c r="E24" s="3">
        <v>106</v>
      </c>
      <c r="F24" s="21"/>
      <c r="H24" s="22"/>
    </row>
    <row r="25" spans="1:8" s="27" customFormat="1" ht="14.1" customHeight="1">
      <c r="A25" s="60" t="s">
        <v>75</v>
      </c>
      <c r="B25" s="61"/>
      <c r="C25" s="62"/>
      <c r="D25" s="72"/>
      <c r="E25" s="50">
        <v>109</v>
      </c>
      <c r="F25" s="28"/>
      <c r="H25" s="51"/>
    </row>
    <row r="26" spans="1:8" ht="14.1" customHeight="1">
      <c r="A26" s="55" t="s">
        <v>27</v>
      </c>
      <c r="B26" s="56"/>
      <c r="C26" s="57"/>
      <c r="D26" s="72"/>
      <c r="E26" s="3">
        <v>200</v>
      </c>
      <c r="F26" s="21"/>
      <c r="H26" s="22"/>
    </row>
    <row r="27" spans="1:6" ht="14.1" customHeight="1">
      <c r="A27" s="55" t="s">
        <v>28</v>
      </c>
      <c r="B27" s="56"/>
      <c r="C27" s="57"/>
      <c r="D27" s="72"/>
      <c r="E27" s="3">
        <v>2040</v>
      </c>
      <c r="F27" s="21"/>
    </row>
    <row r="28" spans="1:6" ht="14.1" customHeight="1">
      <c r="A28" s="55" t="s">
        <v>29</v>
      </c>
      <c r="B28" s="56"/>
      <c r="C28" s="57"/>
      <c r="D28" s="72"/>
      <c r="E28" s="3">
        <v>205</v>
      </c>
      <c r="F28" s="21"/>
    </row>
    <row r="29" spans="1:6" ht="14.1" customHeight="1">
      <c r="A29" s="55" t="s">
        <v>30</v>
      </c>
      <c r="B29" s="56"/>
      <c r="C29" s="57"/>
      <c r="D29" s="73"/>
      <c r="E29" s="3">
        <v>208</v>
      </c>
      <c r="F29" s="21"/>
    </row>
    <row r="30" spans="1:6" s="25" customFormat="1" ht="14.1" customHeight="1" thickBot="1">
      <c r="A30" s="58" t="s">
        <v>31</v>
      </c>
      <c r="B30" s="59"/>
      <c r="C30" s="59"/>
      <c r="D30" s="40"/>
      <c r="E30" s="41"/>
      <c r="F30" s="42">
        <f>SUM(F4:F29)</f>
        <v>0</v>
      </c>
    </row>
    <row r="31" spans="1:6" ht="5.1" customHeight="1" thickTop="1">
      <c r="A31" s="9"/>
      <c r="B31" s="9"/>
      <c r="C31" s="9"/>
      <c r="D31" s="9"/>
      <c r="E31" s="4"/>
      <c r="F31" s="18"/>
    </row>
    <row r="32" spans="1:6" ht="14.1" customHeight="1">
      <c r="A32" s="19" t="s">
        <v>32</v>
      </c>
      <c r="B32" s="20"/>
      <c r="C32" s="20"/>
      <c r="D32" s="19"/>
      <c r="E32" s="6" t="s">
        <v>33</v>
      </c>
      <c r="F32" s="7" t="s">
        <v>34</v>
      </c>
    </row>
    <row r="33" spans="1:6" ht="14.1" customHeight="1">
      <c r="A33" s="55" t="s">
        <v>35</v>
      </c>
      <c r="B33" s="56"/>
      <c r="C33" s="57"/>
      <c r="D33" s="53" t="s">
        <v>36</v>
      </c>
      <c r="E33" s="3" t="s">
        <v>37</v>
      </c>
      <c r="F33" s="21"/>
    </row>
    <row r="34" spans="1:6" ht="14.1" customHeight="1">
      <c r="A34" s="55" t="s">
        <v>38</v>
      </c>
      <c r="B34" s="56"/>
      <c r="C34" s="57"/>
      <c r="D34" s="54"/>
      <c r="E34" s="12" t="s">
        <v>72</v>
      </c>
      <c r="F34" s="23"/>
    </row>
    <row r="35" spans="1:9" ht="14.1" customHeight="1">
      <c r="A35" s="55" t="s">
        <v>39</v>
      </c>
      <c r="B35" s="56"/>
      <c r="C35" s="57"/>
      <c r="D35" s="66" t="s">
        <v>71</v>
      </c>
      <c r="E35" s="3">
        <v>1046</v>
      </c>
      <c r="F35" s="21"/>
      <c r="I35" s="26"/>
    </row>
    <row r="36" spans="1:6" ht="14.1" customHeight="1">
      <c r="A36" s="55" t="s">
        <v>40</v>
      </c>
      <c r="B36" s="56"/>
      <c r="C36" s="57"/>
      <c r="D36" s="67"/>
      <c r="E36" s="3">
        <v>2046</v>
      </c>
      <c r="F36" s="21"/>
    </row>
    <row r="37" spans="1:6" s="25" customFormat="1" ht="14.1" customHeight="1" thickBot="1">
      <c r="A37" s="38" t="s">
        <v>41</v>
      </c>
      <c r="B37" s="39"/>
      <c r="C37" s="39"/>
      <c r="D37" s="17"/>
      <c r="E37" s="16"/>
      <c r="F37" s="24">
        <f>SUM(F33:F36)</f>
        <v>0</v>
      </c>
    </row>
    <row r="38" spans="1:6" ht="5.1" customHeight="1" thickTop="1">
      <c r="A38" s="9"/>
      <c r="B38" s="9"/>
      <c r="C38" s="9"/>
      <c r="D38" s="9"/>
      <c r="E38" s="4"/>
      <c r="F38" s="18"/>
    </row>
    <row r="39" spans="1:6" ht="14.1" customHeight="1">
      <c r="A39" s="19" t="s">
        <v>42</v>
      </c>
      <c r="B39" s="20"/>
      <c r="C39" s="20"/>
      <c r="D39" s="19"/>
      <c r="E39" s="6" t="s">
        <v>43</v>
      </c>
      <c r="F39" s="7" t="s">
        <v>44</v>
      </c>
    </row>
    <row r="40" spans="1:11" ht="14.1" customHeight="1">
      <c r="A40" s="63" t="s">
        <v>80</v>
      </c>
      <c r="B40" s="64"/>
      <c r="C40" s="65"/>
      <c r="D40" s="53" t="s">
        <v>45</v>
      </c>
      <c r="E40" s="50" t="s">
        <v>76</v>
      </c>
      <c r="F40" s="21"/>
      <c r="G40" s="27"/>
      <c r="H40" s="27"/>
      <c r="I40" s="27"/>
      <c r="J40" s="27"/>
      <c r="K40" s="27"/>
    </row>
    <row r="41" spans="1:11" ht="14.1" customHeight="1">
      <c r="A41" s="63" t="s">
        <v>81</v>
      </c>
      <c r="B41" s="64"/>
      <c r="C41" s="65"/>
      <c r="D41" s="53"/>
      <c r="E41" s="50" t="s">
        <v>78</v>
      </c>
      <c r="F41" s="21"/>
      <c r="G41" s="27"/>
      <c r="H41" s="27"/>
      <c r="I41" s="27"/>
      <c r="J41" s="27"/>
      <c r="K41" s="27"/>
    </row>
    <row r="42" spans="1:11" ht="14.1" customHeight="1">
      <c r="A42" s="60" t="s">
        <v>46</v>
      </c>
      <c r="B42" s="61"/>
      <c r="C42" s="62"/>
      <c r="D42" s="53" t="s">
        <v>47</v>
      </c>
      <c r="E42" s="50">
        <v>102</v>
      </c>
      <c r="F42" s="21"/>
      <c r="G42" s="27"/>
      <c r="H42" s="27"/>
      <c r="I42" s="27"/>
      <c r="J42" s="27"/>
      <c r="K42" s="27"/>
    </row>
    <row r="43" spans="1:11" ht="14.1" customHeight="1">
      <c r="A43" s="60" t="s">
        <v>48</v>
      </c>
      <c r="B43" s="61"/>
      <c r="C43" s="62"/>
      <c r="D43" s="53"/>
      <c r="E43" s="50">
        <v>107</v>
      </c>
      <c r="F43" s="28"/>
      <c r="G43" s="27"/>
      <c r="H43" s="27"/>
      <c r="I43" s="27"/>
      <c r="J43" s="27"/>
      <c r="K43" s="27"/>
    </row>
    <row r="44" spans="1:11" ht="14.1" customHeight="1">
      <c r="A44" s="60" t="s">
        <v>49</v>
      </c>
      <c r="B44" s="61"/>
      <c r="C44" s="62"/>
      <c r="D44" s="53"/>
      <c r="E44" s="3">
        <v>108</v>
      </c>
      <c r="F44" s="21"/>
      <c r="G44" s="27"/>
      <c r="H44" s="27"/>
      <c r="I44" s="27"/>
      <c r="J44" s="27"/>
      <c r="K44" s="27"/>
    </row>
    <row r="45" spans="1:6" s="25" customFormat="1" ht="14.1" customHeight="1" thickBot="1">
      <c r="A45" s="38" t="s">
        <v>50</v>
      </c>
      <c r="B45" s="39"/>
      <c r="C45" s="39"/>
      <c r="D45" s="17"/>
      <c r="E45" s="16"/>
      <c r="F45" s="24">
        <f>SUM(F40:F44)</f>
        <v>0</v>
      </c>
    </row>
    <row r="46" spans="1:6" s="25" customFormat="1" ht="14.1" customHeight="1" thickBot="1" thickTop="1">
      <c r="A46" s="58" t="s">
        <v>51</v>
      </c>
      <c r="B46" s="59"/>
      <c r="C46" s="59"/>
      <c r="D46" s="40"/>
      <c r="E46" s="41"/>
      <c r="F46" s="42">
        <f>SUM(F37+F45)</f>
        <v>0</v>
      </c>
    </row>
    <row r="47" spans="1:6" ht="5.1" customHeight="1" thickTop="1">
      <c r="A47" s="9"/>
      <c r="B47" s="9"/>
      <c r="C47" s="9"/>
      <c r="D47" s="9"/>
      <c r="E47" s="4"/>
      <c r="F47" s="18"/>
    </row>
    <row r="48" spans="1:6" ht="14.1" customHeight="1">
      <c r="A48" s="19" t="s">
        <v>52</v>
      </c>
      <c r="B48" s="20"/>
      <c r="C48" s="20"/>
      <c r="D48" s="19"/>
      <c r="E48" s="6" t="s">
        <v>53</v>
      </c>
      <c r="F48" s="13" t="s">
        <v>54</v>
      </c>
    </row>
    <row r="49" spans="1:11" ht="14.1" customHeight="1">
      <c r="A49" s="60" t="s">
        <v>55</v>
      </c>
      <c r="B49" s="61"/>
      <c r="C49" s="62"/>
      <c r="D49" s="52" t="s">
        <v>56</v>
      </c>
      <c r="E49" s="3">
        <v>201</v>
      </c>
      <c r="F49" s="21"/>
      <c r="G49" s="27"/>
      <c r="H49" s="27"/>
      <c r="I49" s="27"/>
      <c r="J49" s="27"/>
      <c r="K49" s="27"/>
    </row>
    <row r="50" spans="1:11" ht="14.1" customHeight="1">
      <c r="A50" s="55" t="s">
        <v>57</v>
      </c>
      <c r="B50" s="56"/>
      <c r="C50" s="57"/>
      <c r="D50" s="52"/>
      <c r="E50" s="12">
        <v>206</v>
      </c>
      <c r="F50" s="23"/>
      <c r="G50" s="27"/>
      <c r="H50" s="27"/>
      <c r="I50" s="27"/>
      <c r="J50" s="27"/>
      <c r="K50" s="27"/>
    </row>
    <row r="51" spans="1:6" s="25" customFormat="1" ht="14.1" customHeight="1" thickBot="1">
      <c r="A51" s="58" t="s">
        <v>58</v>
      </c>
      <c r="B51" s="59"/>
      <c r="C51" s="59"/>
      <c r="D51" s="40"/>
      <c r="E51" s="41"/>
      <c r="F51" s="42">
        <f>SUM(F49:F50)</f>
        <v>0</v>
      </c>
    </row>
    <row r="52" spans="1:6" ht="5.1" customHeight="1" thickTop="1">
      <c r="A52" s="9"/>
      <c r="B52" s="9"/>
      <c r="C52" s="9"/>
      <c r="D52" s="9"/>
      <c r="E52" s="4"/>
      <c r="F52" s="18"/>
    </row>
    <row r="53" spans="1:6" ht="14.1" customHeight="1" thickBot="1">
      <c r="A53" s="43" t="s">
        <v>59</v>
      </c>
      <c r="B53" s="44"/>
      <c r="C53" s="44"/>
      <c r="D53" s="44"/>
      <c r="E53" s="45"/>
      <c r="F53" s="46">
        <f>SUM(F30+F46+F51)</f>
        <v>0</v>
      </c>
    </row>
    <row r="54" spans="1:6" ht="5.1" customHeight="1" thickTop="1">
      <c r="A54" s="9"/>
      <c r="B54" s="9"/>
      <c r="C54" s="9"/>
      <c r="D54" s="9"/>
      <c r="E54" s="4"/>
      <c r="F54" s="18"/>
    </row>
    <row r="55" spans="1:6" s="1" customFormat="1" ht="14.1" customHeight="1">
      <c r="A55" s="19" t="s">
        <v>60</v>
      </c>
      <c r="B55" s="8" t="s">
        <v>61</v>
      </c>
      <c r="C55" s="11" t="s">
        <v>62</v>
      </c>
      <c r="D55" s="11"/>
      <c r="E55" s="6" t="s">
        <v>63</v>
      </c>
      <c r="F55" s="8" t="s">
        <v>64</v>
      </c>
    </row>
    <row r="56" spans="1:6" ht="14.1" customHeight="1">
      <c r="A56" s="29" t="s">
        <v>65</v>
      </c>
      <c r="B56" s="21"/>
      <c r="C56" s="21"/>
      <c r="D56" s="53" t="s">
        <v>66</v>
      </c>
      <c r="E56" s="15">
        <v>1000</v>
      </c>
      <c r="F56" s="21">
        <f>SUM(C56-B56)</f>
        <v>0</v>
      </c>
    </row>
    <row r="57" spans="1:6" ht="14.1" customHeight="1">
      <c r="A57" s="29" t="s">
        <v>67</v>
      </c>
      <c r="B57" s="21"/>
      <c r="C57" s="21"/>
      <c r="D57" s="54"/>
      <c r="E57" s="15">
        <v>1001</v>
      </c>
      <c r="F57" s="21">
        <f aca="true" t="shared" si="0" ref="F57:F58">SUM(C57-B57)</f>
        <v>0</v>
      </c>
    </row>
    <row r="58" spans="1:6" ht="14.1" customHeight="1">
      <c r="A58" s="29" t="s">
        <v>68</v>
      </c>
      <c r="B58" s="21"/>
      <c r="C58" s="21"/>
      <c r="D58" s="54"/>
      <c r="E58" s="15">
        <v>1002</v>
      </c>
      <c r="F58" s="21">
        <f t="shared" si="0"/>
        <v>0</v>
      </c>
    </row>
    <row r="59" spans="1:6" ht="14.1" customHeight="1">
      <c r="A59" s="29" t="s">
        <v>69</v>
      </c>
      <c r="B59" s="21"/>
      <c r="C59" s="21"/>
      <c r="D59" s="54"/>
      <c r="E59" s="15">
        <v>1003</v>
      </c>
      <c r="F59" s="21">
        <v>0</v>
      </c>
    </row>
    <row r="60" spans="1:6" s="1" customFormat="1" ht="14.1" customHeight="1" thickBot="1">
      <c r="A60" s="30" t="s">
        <v>70</v>
      </c>
      <c r="B60" s="31">
        <f>SUM(B56:B59)</f>
        <v>0</v>
      </c>
      <c r="C60" s="31">
        <f>SUM(C56:C59)</f>
        <v>0</v>
      </c>
      <c r="D60" s="10"/>
      <c r="E60" s="32"/>
      <c r="F60" s="47">
        <f>SUM(F56:F59)</f>
        <v>0</v>
      </c>
    </row>
    <row r="61" spans="1:6" ht="14.1" customHeight="1" thickTop="1">
      <c r="A61" s="9"/>
      <c r="B61" s="9"/>
      <c r="C61" s="9"/>
      <c r="D61" s="9"/>
      <c r="E61" s="14"/>
      <c r="F61" s="18"/>
    </row>
    <row r="62" spans="1:6" ht="14.1" customHeight="1">
      <c r="A62" s="9"/>
      <c r="B62" s="9"/>
      <c r="C62" s="9"/>
      <c r="D62" s="9"/>
      <c r="E62" s="14"/>
      <c r="F62" s="18"/>
    </row>
  </sheetData>
  <mergeCells count="48">
    <mergeCell ref="A42:C42"/>
    <mergeCell ref="D42:D44"/>
    <mergeCell ref="A23:C23"/>
    <mergeCell ref="A36:C36"/>
    <mergeCell ref="A25:C25"/>
    <mergeCell ref="A4:C4"/>
    <mergeCell ref="A5:C5"/>
    <mergeCell ref="A13:C13"/>
    <mergeCell ref="A22:C22"/>
    <mergeCell ref="A8:C8"/>
    <mergeCell ref="A16:C16"/>
    <mergeCell ref="A6:C6"/>
    <mergeCell ref="A15:C15"/>
    <mergeCell ref="A18:C18"/>
    <mergeCell ref="A20:C20"/>
    <mergeCell ref="A21:C21"/>
    <mergeCell ref="D4:D19"/>
    <mergeCell ref="D33:D34"/>
    <mergeCell ref="D35:D36"/>
    <mergeCell ref="A29:C29"/>
    <mergeCell ref="A7:C7"/>
    <mergeCell ref="A14:C14"/>
    <mergeCell ref="A19:C19"/>
    <mergeCell ref="A9:C9"/>
    <mergeCell ref="A12:C12"/>
    <mergeCell ref="A11:C11"/>
    <mergeCell ref="A10:C10"/>
    <mergeCell ref="A17:C17"/>
    <mergeCell ref="A26:C26"/>
    <mergeCell ref="A27:C27"/>
    <mergeCell ref="A24:C24"/>
    <mergeCell ref="D20:D29"/>
    <mergeCell ref="D49:D50"/>
    <mergeCell ref="D56:D59"/>
    <mergeCell ref="A28:C28"/>
    <mergeCell ref="A30:C30"/>
    <mergeCell ref="A33:C33"/>
    <mergeCell ref="A34:C34"/>
    <mergeCell ref="A49:C49"/>
    <mergeCell ref="A50:C50"/>
    <mergeCell ref="A51:C51"/>
    <mergeCell ref="A40:C40"/>
    <mergeCell ref="A43:C43"/>
    <mergeCell ref="A44:C44"/>
    <mergeCell ref="A46:C46"/>
    <mergeCell ref="A35:C35"/>
    <mergeCell ref="D40:D41"/>
    <mergeCell ref="A41:C41"/>
  </mergeCells>
  <printOptions/>
  <pageMargins left="0.5905511811023623" right="0.1968503937007874" top="0.3937007874015748" bottom="0.1968503937007874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Wüst Daniel</dc:creator>
  <cp:keywords/>
  <dc:description/>
  <cp:lastModifiedBy>Fritschi Sandra</cp:lastModifiedBy>
  <cp:lastPrinted>2018-07-20T12:31:30Z</cp:lastPrinted>
  <dcterms:created xsi:type="dcterms:W3CDTF">2013-11-18T08:16:28Z</dcterms:created>
  <dcterms:modified xsi:type="dcterms:W3CDTF">2018-07-23T05:48:24Z</dcterms:modified>
  <cp:category/>
  <cp:version/>
  <cp:contentType/>
  <cp:contentStatus/>
</cp:coreProperties>
</file>